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dnoty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<sst xmlns="http://schemas.openxmlformats.org/spreadsheetml/2006/main" count="48" uniqueCount="25">
  <si>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Beíratás a komáromi alapiskolák első osztályaiba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</si>
  <si>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</si>
  <si>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</si>
  <si>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</si>
  <si>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</si>
  <si>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</si>
  <si>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</si>
  <si>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</si>
  <si>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</si>
  <si>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</si>
  <si>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beíratott gyermekek száma</t>
  </si>
  <si>
    <t>halasztók száma</t>
  </si>
  <si>
    <t>elsősök végleges száma</t>
  </si>
  <si>
    <t>feltételezett osztályszám</t>
  </si>
  <si>
    <t>dupla beíratások száma</t>
  </si>
  <si>
    <t>Eötvös Utcai MTAI</t>
  </si>
  <si>
    <t>Komenský SzTAI</t>
  </si>
  <si>
    <t>Jókai Mór MTAI</t>
  </si>
  <si>
    <t xml:space="preserve">Határőr Utcai SzAI </t>
  </si>
  <si>
    <t>Munka Utcai MTAI</t>
  </si>
  <si>
    <t>Rozmaring Utcai SzTAI</t>
  </si>
  <si>
    <t>Marianum MTEAI</t>
  </si>
  <si>
    <t>Összesen</t>
  </si>
  <si>
    <t>szlovák tannyelvű iskolák</t>
  </si>
  <si>
    <t>magyar tannyelvű iskolák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</si>
</sst>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textRotation="90" wrapText="1" shrinkToFit="1"/>
    </xf>
    <xf numFmtId="164" fontId="4" fillId="0" borderId="5" xfId="0" applyFont="1" applyBorder="1" applyAlignment="1">
      <alignment horizontal="center" vertical="center" textRotation="90" wrapText="1"/>
    </xf>
    <xf numFmtId="164" fontId="4" fillId="0" borderId="6" xfId="0" applyFont="1" applyBorder="1" applyAlignment="1">
      <alignment horizontal="center" vertical="center" textRotation="90" wrapText="1"/>
    </xf>
    <xf numFmtId="164" fontId="4" fillId="0" borderId="7" xfId="0" applyFont="1" applyBorder="1" applyAlignment="1">
      <alignment horizontal="center" vertical="center" textRotation="90" wrapText="1"/>
    </xf>
    <xf numFmtId="165" fontId="4" fillId="3" borderId="4" xfId="0" applyNumberFormat="1" applyFont="1" applyFill="1" applyBorder="1" applyAlignment="1">
      <alignment horizontal="center" vertical="center" textRotation="90" wrapText="1" shrinkToFit="1"/>
    </xf>
    <xf numFmtId="164" fontId="4" fillId="0" borderId="8" xfId="0" applyFont="1" applyBorder="1" applyAlignment="1">
      <alignment horizontal="center" vertical="center" textRotation="90" wrapText="1"/>
    </xf>
    <xf numFmtId="165" fontId="4" fillId="3" borderId="9" xfId="0" applyNumberFormat="1" applyFont="1" applyFill="1" applyBorder="1" applyAlignment="1">
      <alignment horizontal="center" vertical="center" textRotation="90" wrapText="1" shrinkToFit="1"/>
    </xf>
    <xf numFmtId="164" fontId="4" fillId="0" borderId="10" xfId="0" applyFont="1" applyBorder="1" applyAlignment="1">
      <alignment horizontal="center" vertical="center" textRotation="90" wrapText="1"/>
    </xf>
    <xf numFmtId="165" fontId="4" fillId="2" borderId="4" xfId="0" applyNumberFormat="1" applyFont="1" applyFill="1" applyBorder="1" applyAlignment="1">
      <alignment horizontal="center" vertical="center" textRotation="90" wrapText="1" shrinkToFit="1"/>
    </xf>
    <xf numFmtId="164" fontId="4" fillId="0" borderId="5" xfId="0" applyFont="1" applyFill="1" applyBorder="1" applyAlignment="1">
      <alignment horizontal="center" vertical="center" textRotation="90" wrapText="1"/>
    </xf>
    <xf numFmtId="164" fontId="4" fillId="0" borderId="6" xfId="0" applyFont="1" applyFill="1" applyBorder="1" applyAlignment="1">
      <alignment horizontal="center" vertical="center" textRotation="90" wrapText="1"/>
    </xf>
    <xf numFmtId="164" fontId="2" fillId="0" borderId="11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3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3" borderId="14" xfId="0" applyFont="1" applyFill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3" borderId="20" xfId="0" applyFont="1" applyFill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1" fillId="0" borderId="22" xfId="0" applyFont="1" applyBorder="1" applyAlignment="1">
      <alignment horizontal="left"/>
    </xf>
    <xf numFmtId="164" fontId="2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3" borderId="23" xfId="0" applyFont="1" applyFill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3" borderId="29" xfId="0" applyFont="1" applyFill="1" applyBorder="1" applyAlignment="1">
      <alignment horizontal="center"/>
    </xf>
    <xf numFmtId="164" fontId="2" fillId="0" borderId="30" xfId="0" applyFont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0" fillId="0" borderId="24" xfId="0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2" fillId="0" borderId="31" xfId="0" applyFont="1" applyBorder="1" applyAlignment="1">
      <alignment horizontal="left"/>
    </xf>
    <xf numFmtId="164" fontId="2" fillId="0" borderId="32" xfId="0" applyFont="1" applyBorder="1" applyAlignment="1">
      <alignment horizontal="center"/>
    </xf>
    <xf numFmtId="164" fontId="2" fillId="0" borderId="33" xfId="0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2" fillId="0" borderId="35" xfId="0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2" fillId="3" borderId="32" xfId="0" applyFont="1" applyFill="1" applyBorder="1" applyAlignment="1">
      <alignment horizontal="center"/>
    </xf>
    <xf numFmtId="164" fontId="2" fillId="3" borderId="37" xfId="0" applyFont="1" applyFill="1" applyBorder="1" applyAlignment="1">
      <alignment horizontal="center"/>
    </xf>
    <xf numFmtId="164" fontId="2" fillId="3" borderId="33" xfId="0" applyFont="1" applyFill="1" applyBorder="1" applyAlignment="1">
      <alignment horizontal="center"/>
    </xf>
    <xf numFmtId="164" fontId="2" fillId="2" borderId="32" xfId="0" applyFont="1" applyFill="1" applyBorder="1" applyAlignment="1">
      <alignment horizontal="center"/>
    </xf>
    <xf numFmtId="164" fontId="2" fillId="0" borderId="33" xfId="0" applyFont="1" applyFill="1" applyBorder="1" applyAlignment="1">
      <alignment horizontal="center"/>
    </xf>
    <xf numFmtId="164" fontId="0" fillId="0" borderId="34" xfId="0" applyFill="1" applyBorder="1" applyAlignment="1">
      <alignment/>
    </xf>
    <xf numFmtId="164" fontId="2" fillId="0" borderId="38" xfId="0" applyFont="1" applyBorder="1" applyAlignment="1">
      <alignment horizontal="left"/>
    </xf>
    <xf numFmtId="164" fontId="2" fillId="0" borderId="39" xfId="0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2" fillId="3" borderId="39" xfId="0" applyFont="1" applyFill="1" applyBorder="1" applyAlignment="1">
      <alignment horizontal="center"/>
    </xf>
    <xf numFmtId="164" fontId="2" fillId="3" borderId="44" xfId="0" applyFont="1" applyFill="1" applyBorder="1" applyAlignment="1">
      <alignment horizontal="center"/>
    </xf>
    <xf numFmtId="164" fontId="2" fillId="3" borderId="40" xfId="0" applyFont="1" applyFill="1" applyBorder="1" applyAlignment="1">
      <alignment horizontal="center"/>
    </xf>
    <xf numFmtId="164" fontId="2" fillId="2" borderId="39" xfId="0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0" fillId="0" borderId="41" xfId="0" applyFill="1" applyBorder="1" applyAlignment="1">
      <alignment/>
    </xf>
    <xf numFmtId="164" fontId="6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4.140625" style="0" customWidth="1"/>
    <col min="2" max="6" width="5.7109375" style="0" customWidth="1"/>
    <col min="7" max="7" width="5.7109375" style="1" customWidth="1"/>
    <col min="8" max="9" width="5.7109375" style="0" customWidth="1"/>
    <col min="10" max="10" width="5.7109375" style="1" customWidth="1"/>
    <col min="11" max="12" width="5.7109375" style="0" customWidth="1"/>
    <col min="13" max="16" width="5.7109375" style="1" customWidth="1"/>
    <col min="17" max="19" width="5.7109375" style="0" customWidth="1"/>
    <col min="20" max="20" width="6.421875" style="0" customWidth="1"/>
    <col min="21" max="21" width="6.57421875" style="0" customWidth="1"/>
    <col min="22" max="22" width="6.28125" style="0" customWidth="1"/>
    <col min="23" max="23" width="6.57421875" style="0" customWidth="1"/>
    <col min="24" max="24" width="6.140625" style="0" customWidth="1"/>
    <col min="25" max="26" width="6.00390625" style="0" customWidth="1"/>
    <col min="27" max="27" width="5.7109375" style="0" customWidth="1"/>
    <col min="28" max="28" width="5.8515625" style="0" customWidth="1"/>
    <col min="29" max="29" width="6.00390625" style="0" customWidth="1"/>
  </cols>
  <sheetData>
    <row r="1" spans="1:18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7:18" ht="12.75">
      <c r="Q2" s="3"/>
      <c r="R2" s="3"/>
    </row>
    <row r="3" spans="1:29" ht="14.25" customHeight="1">
      <c r="A3" s="4"/>
      <c r="B3" s="5" t="s">
        <v>1</v>
      </c>
      <c r="C3" s="5"/>
      <c r="D3" s="5"/>
      <c r="E3" s="6" t="s">
        <v>2</v>
      </c>
      <c r="F3" s="6"/>
      <c r="G3" s="6"/>
      <c r="H3" s="6" t="s">
        <v>3</v>
      </c>
      <c r="I3" s="6"/>
      <c r="J3" s="6"/>
      <c r="K3" s="7" t="s">
        <v>4</v>
      </c>
      <c r="L3" s="7"/>
      <c r="M3" s="7"/>
      <c r="N3" s="7" t="s">
        <v>5</v>
      </c>
      <c r="O3" s="7"/>
      <c r="P3" s="7"/>
      <c r="Q3" s="5" t="s">
        <v>6</v>
      </c>
      <c r="R3" s="5"/>
      <c r="S3" s="5"/>
      <c r="T3" s="5" t="s">
        <v>7</v>
      </c>
      <c r="U3" s="5"/>
      <c r="V3" s="5"/>
      <c r="W3" s="7" t="s">
        <v>8</v>
      </c>
      <c r="X3" s="7"/>
      <c r="Y3" s="7"/>
      <c r="Z3" s="8" t="s">
        <v>9</v>
      </c>
      <c r="AA3" s="8"/>
      <c r="AB3" s="8"/>
      <c r="AC3" s="8"/>
    </row>
    <row r="4" spans="1:29" ht="77.25" customHeight="1">
      <c r="A4" s="4"/>
      <c r="B4" s="9" t="s">
        <v>10</v>
      </c>
      <c r="C4" s="10" t="s">
        <v>11</v>
      </c>
      <c r="D4" s="11" t="s">
        <v>12</v>
      </c>
      <c r="E4" s="9" t="s">
        <v>10</v>
      </c>
      <c r="F4" s="10" t="s">
        <v>11</v>
      </c>
      <c r="G4" s="10" t="s">
        <v>12</v>
      </c>
      <c r="H4" s="9" t="s">
        <v>10</v>
      </c>
      <c r="I4" s="10" t="s">
        <v>11</v>
      </c>
      <c r="J4" s="10" t="s">
        <v>12</v>
      </c>
      <c r="K4" s="9" t="s">
        <v>10</v>
      </c>
      <c r="L4" s="10" t="s">
        <v>11</v>
      </c>
      <c r="M4" s="12" t="s">
        <v>12</v>
      </c>
      <c r="N4" s="9" t="s">
        <v>10</v>
      </c>
      <c r="O4" s="10" t="s">
        <v>11</v>
      </c>
      <c r="P4" s="12" t="s">
        <v>12</v>
      </c>
      <c r="Q4" s="13" t="s">
        <v>10</v>
      </c>
      <c r="R4" s="10" t="s">
        <v>11</v>
      </c>
      <c r="S4" s="14" t="s">
        <v>12</v>
      </c>
      <c r="T4" s="15" t="s">
        <v>10</v>
      </c>
      <c r="U4" s="10" t="s">
        <v>11</v>
      </c>
      <c r="V4" s="16" t="s">
        <v>12</v>
      </c>
      <c r="W4" s="13" t="s">
        <v>10</v>
      </c>
      <c r="X4" s="10" t="s">
        <v>11</v>
      </c>
      <c r="Y4" s="12" t="s">
        <v>12</v>
      </c>
      <c r="Z4" s="17" t="s">
        <v>10</v>
      </c>
      <c r="AA4" s="18" t="s">
        <v>11</v>
      </c>
      <c r="AB4" s="18" t="s">
        <v>13</v>
      </c>
      <c r="AC4" s="19" t="s">
        <v>14</v>
      </c>
    </row>
    <row r="5" spans="1:29" ht="12.75">
      <c r="A5" s="20" t="s">
        <v>15</v>
      </c>
      <c r="B5" s="21">
        <v>50</v>
      </c>
      <c r="C5" s="22">
        <v>4</v>
      </c>
      <c r="D5" s="23">
        <v>45</v>
      </c>
      <c r="E5" s="21">
        <v>31</v>
      </c>
      <c r="F5" s="22">
        <v>3</v>
      </c>
      <c r="G5" s="22">
        <v>29</v>
      </c>
      <c r="H5" s="21">
        <v>61</v>
      </c>
      <c r="I5" s="22">
        <v>9</v>
      </c>
      <c r="J5" s="22">
        <v>69</v>
      </c>
      <c r="K5" s="21">
        <v>66</v>
      </c>
      <c r="L5" s="22">
        <v>1</v>
      </c>
      <c r="M5" s="24">
        <v>67</v>
      </c>
      <c r="N5" s="25">
        <v>56</v>
      </c>
      <c r="O5" s="24">
        <v>2</v>
      </c>
      <c r="P5" s="24">
        <v>60</v>
      </c>
      <c r="Q5" s="26">
        <v>53</v>
      </c>
      <c r="R5" s="22">
        <v>1</v>
      </c>
      <c r="S5" s="27">
        <v>42</v>
      </c>
      <c r="T5" s="28">
        <v>61</v>
      </c>
      <c r="U5" s="22">
        <v>1</v>
      </c>
      <c r="V5" s="29">
        <v>71</v>
      </c>
      <c r="W5" s="26">
        <v>67</v>
      </c>
      <c r="X5" s="22">
        <v>4</v>
      </c>
      <c r="Y5" s="24">
        <v>65</v>
      </c>
      <c r="Z5" s="30">
        <v>68</v>
      </c>
      <c r="AA5" s="31"/>
      <c r="AB5" s="31"/>
      <c r="AC5" s="32"/>
    </row>
    <row r="6" spans="1:29" ht="12.75">
      <c r="A6" s="20" t="s">
        <v>16</v>
      </c>
      <c r="B6" s="21">
        <v>48</v>
      </c>
      <c r="C6" s="22">
        <v>11</v>
      </c>
      <c r="D6" s="23">
        <v>50</v>
      </c>
      <c r="E6" s="21">
        <v>59</v>
      </c>
      <c r="F6" s="22">
        <v>7</v>
      </c>
      <c r="G6" s="22">
        <v>52</v>
      </c>
      <c r="H6" s="21">
        <v>63</v>
      </c>
      <c r="I6" s="22">
        <v>4</v>
      </c>
      <c r="J6" s="22">
        <v>61</v>
      </c>
      <c r="K6" s="21">
        <v>64</v>
      </c>
      <c r="L6" s="22">
        <v>4</v>
      </c>
      <c r="M6" s="24">
        <v>56</v>
      </c>
      <c r="N6" s="25">
        <v>74</v>
      </c>
      <c r="O6" s="24">
        <v>8</v>
      </c>
      <c r="P6" s="24">
        <v>61</v>
      </c>
      <c r="Q6" s="26">
        <v>62</v>
      </c>
      <c r="R6" s="22">
        <v>0</v>
      </c>
      <c r="S6" s="27">
        <v>58</v>
      </c>
      <c r="T6" s="28">
        <v>69</v>
      </c>
      <c r="U6" s="22">
        <v>9</v>
      </c>
      <c r="V6" s="29">
        <v>56</v>
      </c>
      <c r="W6" s="26">
        <v>59</v>
      </c>
      <c r="X6" s="22">
        <v>2</v>
      </c>
      <c r="Y6" s="24">
        <v>59</v>
      </c>
      <c r="Z6" s="30">
        <v>64</v>
      </c>
      <c r="AA6" s="31"/>
      <c r="AB6" s="31"/>
      <c r="AC6" s="32"/>
    </row>
    <row r="7" spans="1:29" ht="12.75">
      <c r="A7" s="20" t="s">
        <v>17</v>
      </c>
      <c r="B7" s="21">
        <v>65</v>
      </c>
      <c r="C7" s="22"/>
      <c r="D7" s="23">
        <v>55</v>
      </c>
      <c r="E7" s="21">
        <v>53</v>
      </c>
      <c r="F7" s="22">
        <v>6</v>
      </c>
      <c r="G7" s="22">
        <v>48</v>
      </c>
      <c r="H7" s="21">
        <v>63</v>
      </c>
      <c r="I7" s="22">
        <v>12</v>
      </c>
      <c r="J7" s="22">
        <v>55</v>
      </c>
      <c r="K7" s="21">
        <v>58</v>
      </c>
      <c r="L7" s="22">
        <v>5</v>
      </c>
      <c r="M7" s="24">
        <v>52</v>
      </c>
      <c r="N7" s="25">
        <v>63</v>
      </c>
      <c r="O7" s="24">
        <v>9</v>
      </c>
      <c r="P7" s="24">
        <v>57</v>
      </c>
      <c r="Q7" s="26">
        <v>72</v>
      </c>
      <c r="R7" s="22">
        <v>0</v>
      </c>
      <c r="S7" s="27">
        <v>62</v>
      </c>
      <c r="T7" s="28">
        <v>46</v>
      </c>
      <c r="U7" s="22">
        <v>5</v>
      </c>
      <c r="V7" s="29">
        <v>45</v>
      </c>
      <c r="W7" s="26">
        <v>59</v>
      </c>
      <c r="X7" s="22">
        <v>6</v>
      </c>
      <c r="Y7" s="24">
        <v>54</v>
      </c>
      <c r="Z7" s="30">
        <v>38</v>
      </c>
      <c r="AA7" s="31"/>
      <c r="AB7" s="31"/>
      <c r="AC7" s="32"/>
    </row>
    <row r="8" spans="1:29" ht="12.75">
      <c r="A8" s="20" t="s">
        <v>18</v>
      </c>
      <c r="B8" s="21">
        <v>19</v>
      </c>
      <c r="C8" s="22">
        <v>2</v>
      </c>
      <c r="D8" s="23">
        <v>16</v>
      </c>
      <c r="E8" s="21">
        <v>25</v>
      </c>
      <c r="F8" s="22">
        <v>3</v>
      </c>
      <c r="G8" s="22">
        <v>14</v>
      </c>
      <c r="H8" s="21">
        <v>12</v>
      </c>
      <c r="I8" s="22">
        <v>0</v>
      </c>
      <c r="J8" s="22">
        <v>7</v>
      </c>
      <c r="K8" s="21">
        <v>24</v>
      </c>
      <c r="L8" s="22">
        <v>1</v>
      </c>
      <c r="M8" s="24">
        <v>22</v>
      </c>
      <c r="N8" s="25">
        <v>28</v>
      </c>
      <c r="O8" s="24">
        <v>0</v>
      </c>
      <c r="P8" s="24">
        <v>24</v>
      </c>
      <c r="Q8" s="26">
        <v>39</v>
      </c>
      <c r="R8" s="22">
        <v>0</v>
      </c>
      <c r="S8" s="27">
        <v>39</v>
      </c>
      <c r="T8" s="33">
        <v>12</v>
      </c>
      <c r="U8" s="22">
        <v>0</v>
      </c>
      <c r="V8" s="29">
        <v>14</v>
      </c>
      <c r="W8" s="34">
        <v>29</v>
      </c>
      <c r="X8" s="22">
        <v>1</v>
      </c>
      <c r="Y8" s="24">
        <v>25</v>
      </c>
      <c r="Z8" s="30">
        <v>32</v>
      </c>
      <c r="AA8" s="31"/>
      <c r="AB8" s="31"/>
      <c r="AC8" s="32"/>
    </row>
    <row r="9" spans="1:29" ht="12.75">
      <c r="A9" s="20" t="s">
        <v>19</v>
      </c>
      <c r="B9" s="21">
        <v>66</v>
      </c>
      <c r="C9" s="22">
        <v>4</v>
      </c>
      <c r="D9" s="23">
        <v>58</v>
      </c>
      <c r="E9" s="21">
        <v>49</v>
      </c>
      <c r="F9" s="22">
        <v>0</v>
      </c>
      <c r="G9" s="22">
        <v>47</v>
      </c>
      <c r="H9" s="21">
        <v>55</v>
      </c>
      <c r="I9" s="22">
        <v>3</v>
      </c>
      <c r="J9" s="22">
        <v>48</v>
      </c>
      <c r="K9" s="21">
        <v>71</v>
      </c>
      <c r="L9" s="22">
        <v>11</v>
      </c>
      <c r="M9" s="24">
        <v>61</v>
      </c>
      <c r="N9" s="25">
        <v>66</v>
      </c>
      <c r="O9" s="24">
        <v>14</v>
      </c>
      <c r="P9" s="24">
        <v>51</v>
      </c>
      <c r="Q9" s="26">
        <v>55</v>
      </c>
      <c r="R9" s="22">
        <v>0</v>
      </c>
      <c r="S9" s="27">
        <v>52</v>
      </c>
      <c r="T9" s="28">
        <v>61</v>
      </c>
      <c r="U9" s="22">
        <v>5</v>
      </c>
      <c r="V9" s="29">
        <v>53</v>
      </c>
      <c r="W9" s="26">
        <v>66</v>
      </c>
      <c r="X9" s="22">
        <v>10</v>
      </c>
      <c r="Y9" s="24">
        <v>47</v>
      </c>
      <c r="Z9" s="30">
        <v>88</v>
      </c>
      <c r="AA9" s="31"/>
      <c r="AB9" s="31"/>
      <c r="AC9" s="32"/>
    </row>
    <row r="10" spans="1:29" ht="12.75">
      <c r="A10" s="20" t="s">
        <v>20</v>
      </c>
      <c r="B10" s="21">
        <v>54</v>
      </c>
      <c r="C10" s="22">
        <v>3</v>
      </c>
      <c r="D10" s="23">
        <v>50</v>
      </c>
      <c r="E10" s="21">
        <v>33</v>
      </c>
      <c r="F10" s="22">
        <v>0</v>
      </c>
      <c r="G10" s="22">
        <v>32</v>
      </c>
      <c r="H10" s="21">
        <v>48</v>
      </c>
      <c r="I10" s="22">
        <v>5</v>
      </c>
      <c r="J10" s="22">
        <v>44</v>
      </c>
      <c r="K10" s="21">
        <v>57</v>
      </c>
      <c r="L10" s="22">
        <v>5</v>
      </c>
      <c r="M10" s="24">
        <v>53</v>
      </c>
      <c r="N10" s="25">
        <v>55</v>
      </c>
      <c r="O10" s="24">
        <v>5</v>
      </c>
      <c r="P10" s="24">
        <v>43</v>
      </c>
      <c r="Q10" s="26">
        <v>56</v>
      </c>
      <c r="R10" s="22">
        <v>8</v>
      </c>
      <c r="S10" s="27">
        <v>44</v>
      </c>
      <c r="T10" s="28">
        <v>48</v>
      </c>
      <c r="U10" s="22">
        <v>3</v>
      </c>
      <c r="V10" s="29">
        <v>49</v>
      </c>
      <c r="W10" s="26">
        <v>52</v>
      </c>
      <c r="X10" s="22">
        <v>1</v>
      </c>
      <c r="Y10" s="24">
        <v>45</v>
      </c>
      <c r="Z10" s="30">
        <v>35</v>
      </c>
      <c r="AA10" s="31"/>
      <c r="AB10" s="31"/>
      <c r="AC10" s="32"/>
    </row>
    <row r="11" spans="1:29" s="1" customFormat="1" ht="12.75">
      <c r="A11" s="35" t="s">
        <v>21</v>
      </c>
      <c r="B11" s="36">
        <v>23</v>
      </c>
      <c r="C11" s="37">
        <v>1</v>
      </c>
      <c r="D11" s="38">
        <v>21</v>
      </c>
      <c r="E11" s="36">
        <v>25</v>
      </c>
      <c r="F11" s="37">
        <v>4</v>
      </c>
      <c r="G11" s="22">
        <v>25</v>
      </c>
      <c r="H11" s="36">
        <v>30</v>
      </c>
      <c r="I11" s="37">
        <v>2</v>
      </c>
      <c r="J11" s="22"/>
      <c r="K11" s="36">
        <v>23</v>
      </c>
      <c r="L11" s="37">
        <v>0</v>
      </c>
      <c r="M11" s="24">
        <v>23</v>
      </c>
      <c r="N11" s="39">
        <v>17</v>
      </c>
      <c r="O11" s="40">
        <v>0</v>
      </c>
      <c r="P11" s="40">
        <v>16</v>
      </c>
      <c r="Q11" s="41">
        <v>36</v>
      </c>
      <c r="R11" s="37">
        <v>4</v>
      </c>
      <c r="S11" s="42">
        <v>16</v>
      </c>
      <c r="T11" s="43">
        <v>31</v>
      </c>
      <c r="U11" s="37">
        <v>7</v>
      </c>
      <c r="V11" s="44">
        <v>28</v>
      </c>
      <c r="W11" s="41">
        <v>32</v>
      </c>
      <c r="X11" s="37">
        <v>4</v>
      </c>
      <c r="Y11" s="40">
        <v>27</v>
      </c>
      <c r="Z11" s="45">
        <v>33</v>
      </c>
      <c r="AA11" s="46"/>
      <c r="AB11" s="46"/>
      <c r="AC11" s="47"/>
    </row>
    <row r="12" spans="1:29" ht="12.75">
      <c r="A12" s="48" t="s">
        <v>22</v>
      </c>
      <c r="B12" s="49">
        <f aca="true" t="shared" si="0" ref="B12:I12">SUM(B5:B11)</f>
        <v>325</v>
      </c>
      <c r="C12" s="50">
        <f t="shared" si="0"/>
        <v>25</v>
      </c>
      <c r="D12" s="51">
        <f t="shared" si="0"/>
        <v>295</v>
      </c>
      <c r="E12" s="49">
        <f t="shared" si="0"/>
        <v>275</v>
      </c>
      <c r="F12" s="50">
        <f t="shared" si="0"/>
        <v>23</v>
      </c>
      <c r="G12" s="50">
        <f t="shared" si="0"/>
        <v>247</v>
      </c>
      <c r="H12" s="49">
        <f t="shared" si="0"/>
        <v>332</v>
      </c>
      <c r="I12" s="50">
        <f t="shared" si="0"/>
        <v>35</v>
      </c>
      <c r="J12" s="50">
        <f aca="true" t="shared" si="1" ref="J12:P12">SUM(J5:J11)</f>
        <v>284</v>
      </c>
      <c r="K12" s="49">
        <f t="shared" si="1"/>
        <v>363</v>
      </c>
      <c r="L12" s="50">
        <f t="shared" si="1"/>
        <v>27</v>
      </c>
      <c r="M12" s="52">
        <f t="shared" si="1"/>
        <v>334</v>
      </c>
      <c r="N12" s="53">
        <f t="shared" si="1"/>
        <v>359</v>
      </c>
      <c r="O12" s="52">
        <f t="shared" si="1"/>
        <v>38</v>
      </c>
      <c r="P12" s="52">
        <f t="shared" si="1"/>
        <v>312</v>
      </c>
      <c r="Q12" s="54">
        <f>SUM(Q5:Q11)</f>
        <v>373</v>
      </c>
      <c r="R12" s="50">
        <f>SUM(R5:R11)</f>
        <v>13</v>
      </c>
      <c r="S12" s="55">
        <f>SUM(S5:S11)</f>
        <v>313</v>
      </c>
      <c r="T12" s="56">
        <f>SUM(T5:T11)</f>
        <v>328</v>
      </c>
      <c r="U12" s="50">
        <f>SUM(U5:U11)</f>
        <v>30</v>
      </c>
      <c r="V12" s="57">
        <f>SUM(V5:V11)</f>
        <v>316</v>
      </c>
      <c r="W12" s="54">
        <f>SUM(W5:W11)</f>
        <v>364</v>
      </c>
      <c r="X12" s="50">
        <f>SUM(X5:X11)</f>
        <v>28</v>
      </c>
      <c r="Y12" s="52">
        <f>SUM(Y5:Y11)</f>
        <v>322</v>
      </c>
      <c r="Z12" s="58">
        <f>SUM(Z5:Z11)</f>
        <v>358</v>
      </c>
      <c r="AA12" s="59"/>
      <c r="AB12" s="59"/>
      <c r="AC12" s="60"/>
    </row>
    <row r="13" spans="1:29" ht="12.75">
      <c r="A13" s="61" t="s">
        <v>23</v>
      </c>
      <c r="B13" s="62">
        <f aca="true" t="shared" si="2" ref="B13:I13">B6+B8+B10</f>
        <v>121</v>
      </c>
      <c r="C13" s="63">
        <f t="shared" si="2"/>
        <v>16</v>
      </c>
      <c r="D13" s="64">
        <f t="shared" si="2"/>
        <v>116</v>
      </c>
      <c r="E13" s="62">
        <f t="shared" si="2"/>
        <v>117</v>
      </c>
      <c r="F13" s="63">
        <f t="shared" si="2"/>
        <v>10</v>
      </c>
      <c r="G13" s="63">
        <f t="shared" si="2"/>
        <v>98</v>
      </c>
      <c r="H13" s="62">
        <f t="shared" si="2"/>
        <v>123</v>
      </c>
      <c r="I13" s="63">
        <f t="shared" si="2"/>
        <v>9</v>
      </c>
      <c r="J13" s="63">
        <f aca="true" t="shared" si="3" ref="J13:P13">J6+J8+J10</f>
        <v>112</v>
      </c>
      <c r="K13" s="62">
        <f t="shared" si="3"/>
        <v>145</v>
      </c>
      <c r="L13" s="63">
        <f t="shared" si="3"/>
        <v>10</v>
      </c>
      <c r="M13" s="65">
        <f t="shared" si="3"/>
        <v>131</v>
      </c>
      <c r="N13" s="66">
        <f t="shared" si="3"/>
        <v>157</v>
      </c>
      <c r="O13" s="65">
        <f t="shared" si="3"/>
        <v>13</v>
      </c>
      <c r="P13" s="65">
        <f t="shared" si="3"/>
        <v>128</v>
      </c>
      <c r="Q13" s="67">
        <f>Q6+Q8+Q10</f>
        <v>157</v>
      </c>
      <c r="R13" s="63">
        <f>R6+R8+R10</f>
        <v>8</v>
      </c>
      <c r="S13" s="64">
        <f aca="true" t="shared" si="4" ref="S13:AB13">S6+S8+S10</f>
        <v>141</v>
      </c>
      <c r="T13" s="68">
        <f t="shared" si="4"/>
        <v>129</v>
      </c>
      <c r="U13" s="63">
        <f t="shared" si="4"/>
        <v>12</v>
      </c>
      <c r="V13" s="63">
        <f t="shared" si="4"/>
        <v>119</v>
      </c>
      <c r="W13" s="69">
        <f t="shared" si="4"/>
        <v>140</v>
      </c>
      <c r="X13" s="63">
        <f t="shared" si="4"/>
        <v>4</v>
      </c>
      <c r="Y13" s="65">
        <f t="shared" si="4"/>
        <v>129</v>
      </c>
      <c r="Z13" s="70">
        <f t="shared" si="4"/>
        <v>131</v>
      </c>
      <c r="AA13" s="71">
        <f t="shared" si="4"/>
        <v>0</v>
      </c>
      <c r="AB13" s="71">
        <f t="shared" si="4"/>
        <v>0</v>
      </c>
      <c r="AC13" s="72"/>
    </row>
    <row r="14" spans="1:29" ht="12.75">
      <c r="A14" s="73" t="s">
        <v>24</v>
      </c>
      <c r="B14" s="74">
        <f aca="true" t="shared" si="5" ref="B14:I14">B5+B7+B9+B11</f>
        <v>204</v>
      </c>
      <c r="C14" s="75">
        <f t="shared" si="5"/>
        <v>9</v>
      </c>
      <c r="D14" s="76">
        <f t="shared" si="5"/>
        <v>179</v>
      </c>
      <c r="E14" s="74">
        <f t="shared" si="5"/>
        <v>158</v>
      </c>
      <c r="F14" s="75">
        <f t="shared" si="5"/>
        <v>13</v>
      </c>
      <c r="G14" s="75">
        <f t="shared" si="5"/>
        <v>149</v>
      </c>
      <c r="H14" s="74">
        <f t="shared" si="5"/>
        <v>209</v>
      </c>
      <c r="I14" s="75">
        <f t="shared" si="5"/>
        <v>26</v>
      </c>
      <c r="J14" s="75">
        <f aca="true" t="shared" si="6" ref="J14:P14">J5+J7+J9+J11</f>
        <v>172</v>
      </c>
      <c r="K14" s="74">
        <f t="shared" si="6"/>
        <v>218</v>
      </c>
      <c r="L14" s="75">
        <f t="shared" si="6"/>
        <v>17</v>
      </c>
      <c r="M14" s="77">
        <f t="shared" si="6"/>
        <v>203</v>
      </c>
      <c r="N14" s="78">
        <f t="shared" si="6"/>
        <v>202</v>
      </c>
      <c r="O14" s="77">
        <f t="shared" si="6"/>
        <v>25</v>
      </c>
      <c r="P14" s="77">
        <f t="shared" si="6"/>
        <v>184</v>
      </c>
      <c r="Q14" s="79">
        <f>Q5+Q7+Q9+Q11</f>
        <v>216</v>
      </c>
      <c r="R14" s="75">
        <f>R5+R7+R9+R11</f>
        <v>5</v>
      </c>
      <c r="S14" s="76">
        <f aca="true" t="shared" si="7" ref="S14:AB14">S5+S7+S9+S11</f>
        <v>172</v>
      </c>
      <c r="T14" s="80">
        <f t="shared" si="7"/>
        <v>199</v>
      </c>
      <c r="U14" s="75">
        <f t="shared" si="7"/>
        <v>18</v>
      </c>
      <c r="V14" s="75">
        <f t="shared" si="7"/>
        <v>197</v>
      </c>
      <c r="W14" s="81">
        <f t="shared" si="7"/>
        <v>224</v>
      </c>
      <c r="X14" s="75">
        <f t="shared" si="7"/>
        <v>24</v>
      </c>
      <c r="Y14" s="77">
        <f t="shared" si="7"/>
        <v>193</v>
      </c>
      <c r="Z14" s="82">
        <f t="shared" si="7"/>
        <v>227</v>
      </c>
      <c r="AA14" s="83">
        <f t="shared" si="7"/>
        <v>0</v>
      </c>
      <c r="AB14" s="83">
        <f t="shared" si="7"/>
        <v>0</v>
      </c>
      <c r="AC14" s="84"/>
    </row>
    <row r="15" spans="17:18" ht="12.75">
      <c r="Q15" s="85"/>
      <c r="R15" s="85"/>
    </row>
    <row r="16" spans="17:18" s="1" customFormat="1" ht="12.75">
      <c r="Q16" s="85"/>
      <c r="R16" s="85"/>
    </row>
    <row r="17" s="1" customFormat="1" ht="12.75"/>
    <row r="18" s="1" customFormat="1" ht="12.75"/>
    <row r="19" s="1" customFormat="1" ht="12.75"/>
    <row r="20" spans="7:14" ht="12.75">
      <c r="G20"/>
      <c r="J20"/>
      <c r="M20"/>
      <c r="N20"/>
    </row>
  </sheetData>
  <sheetProtection selectLockedCells="1" selectUnlockedCells="1"/>
  <mergeCells count="12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C3"/>
    <mergeCell ref="Q15:R15"/>
    <mergeCell ref="Q16:R16"/>
  </mergeCells>
  <printOptions/>
  <pageMargins left="0.3597222222222222" right="0.30972222222222223" top="0.6701388888888888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Weszelowszky Gabriel</dc:creator>
  <cp:keywords/>
  <dc:description/>
  <cp:lastModifiedBy/>
  <cp:lastPrinted>2014-02-20T10:46:44Z</cp:lastPrinted>
  <dcterms:created xsi:type="dcterms:W3CDTF">2011-01-24T08:04:46Z</dcterms:created>
  <dcterms:modified xsi:type="dcterms:W3CDTF">2015-02-11T11:42:25Z</dcterms:modified>
  <cp:category/>
  <cp:version/>
  <cp:contentType/>
  <cp:contentStatus/>
  <cp:revision>2</cp:revision>
</cp:coreProperties>
</file>